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008\Documents\H L n\METSÄSTYS\Aa SMS\Riistakortit\"/>
    </mc:Choice>
  </mc:AlternateContent>
  <xr:revisionPtr revIDLastSave="0" documentId="8_{5A47512B-7F1E-4C7A-BC19-5B3C2C9C6CFF}" xr6:coauthVersionLast="31" xr6:coauthVersionMax="31" xr10:uidLastSave="{00000000-0000-0000-0000-000000000000}"/>
  <bookViews>
    <workbookView xWindow="0" yWindow="0" windowWidth="17980" windowHeight="6590" xr2:uid="{00000000-000D-0000-FFFF-FFFF00000000}"/>
  </bookViews>
  <sheets>
    <sheet name="Taul1" sheetId="1" r:id="rId1"/>
    <sheet name="Taul2" sheetId="2" r:id="rId2"/>
    <sheet name="Taul3" sheetId="3" r:id="rId3"/>
  </sheets>
  <calcPr calcId="179017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20" i="1"/>
  <c r="H21" i="1"/>
  <c r="H22" i="1"/>
  <c r="H23" i="1"/>
  <c r="H24" i="1"/>
  <c r="H25" i="1"/>
  <c r="H30" i="1"/>
  <c r="H31" i="1"/>
  <c r="H32" i="1"/>
  <c r="H33" i="1"/>
  <c r="H34" i="1"/>
  <c r="H35" i="1"/>
  <c r="H36" i="1"/>
  <c r="H37" i="1"/>
  <c r="H42" i="1"/>
  <c r="H43" i="1"/>
  <c r="H44" i="1"/>
  <c r="H45" i="1"/>
  <c r="H46" i="1"/>
  <c r="H47" i="1"/>
  <c r="H48" i="1"/>
  <c r="M48" i="1"/>
  <c r="H49" i="1"/>
  <c r="M49" i="1"/>
  <c r="H50" i="1"/>
  <c r="M50" i="1"/>
  <c r="H51" i="1"/>
  <c r="M51" i="1"/>
  <c r="H52" i="1"/>
  <c r="H53" i="1"/>
  <c r="M52" i="1"/>
  <c r="H54" i="1"/>
  <c r="M53" i="1"/>
  <c r="H55" i="1"/>
  <c r="M54" i="1"/>
  <c r="M55" i="1"/>
  <c r="M56" i="1"/>
  <c r="J1" i="1" l="1"/>
</calcChain>
</file>

<file path=xl/sharedStrings.xml><?xml version="1.0" encoding="utf-8"?>
<sst xmlns="http://schemas.openxmlformats.org/spreadsheetml/2006/main" count="167" uniqueCount="129">
  <si>
    <t>EN TEHNYT RIISTANHOITOTYÖTÄ</t>
  </si>
  <si>
    <t>EN SAANUT SAALISTA</t>
  </si>
  <si>
    <t>EN METSÄSTÄNYT</t>
  </si>
  <si>
    <t>Ruokintaan käytin</t>
  </si>
  <si>
    <t>viljaa</t>
  </si>
  <si>
    <t>kg</t>
  </si>
  <si>
    <t>rehukaalia</t>
  </si>
  <si>
    <t>rehurapsia</t>
  </si>
  <si>
    <t>kaalia</t>
  </si>
  <si>
    <t>omenaa</t>
  </si>
  <si>
    <t>heinää</t>
  </si>
  <si>
    <t>juureksia</t>
  </si>
  <si>
    <t>keinorehua</t>
  </si>
  <si>
    <t>irtosuolaa</t>
  </si>
  <si>
    <t>nuolukiviä</t>
  </si>
  <si>
    <t>lehtikerppuja</t>
  </si>
  <si>
    <t>riistapeltoja</t>
  </si>
  <si>
    <t>kpl</t>
  </si>
  <si>
    <t>teeri</t>
  </si>
  <si>
    <t>metso</t>
  </si>
  <si>
    <t>peltopyy</t>
  </si>
  <si>
    <t>fasaani</t>
  </si>
  <si>
    <t>Jänisten ruokintapakkoja:</t>
  </si>
  <si>
    <t>Hirvieläinten ruokintapaikkoja:</t>
  </si>
  <si>
    <t>Kanalintuja ruokinnan piirissä</t>
  </si>
  <si>
    <t>metsäkauris</t>
  </si>
  <si>
    <t xml:space="preserve">hirvi </t>
  </si>
  <si>
    <t>kuusipeura</t>
  </si>
  <si>
    <t>Vesilintujen ruokintapaikkoja:</t>
  </si>
  <si>
    <t>sorsia</t>
  </si>
  <si>
    <t>hanhia</t>
  </si>
  <si>
    <t>pisteet</t>
  </si>
  <si>
    <t>vilja / 100 kg</t>
  </si>
  <si>
    <t>omena / 100 kg</t>
  </si>
  <si>
    <t>juurekset, kaali / 100 kg</t>
  </si>
  <si>
    <t>heinä / 100 kg</t>
  </si>
  <si>
    <t>keinorehu / 100 kg</t>
  </si>
  <si>
    <t>lehtikerput / kpl</t>
  </si>
  <si>
    <t>nuolukivi / kpl</t>
  </si>
  <si>
    <t>suola / 10 kg</t>
  </si>
  <si>
    <t>salametsästäjän kiinniotto</t>
  </si>
  <si>
    <t>riistanäytteiden lähettäminen / kpl</t>
  </si>
  <si>
    <t>riistan istutus maastoon / kpl</t>
  </si>
  <si>
    <t>avustaminen riistantutkimuksessa / h</t>
  </si>
  <si>
    <t>RHY:n kilpailuissa toimitsijana / h</t>
  </si>
  <si>
    <t>koirakokeissa tai tuomarina / krt</t>
  </si>
  <si>
    <t>pyy</t>
  </si>
  <si>
    <t>riekko</t>
  </si>
  <si>
    <t>sepelkyyhky</t>
  </si>
  <si>
    <t>lehtokurppa</t>
  </si>
  <si>
    <t>metsäjänis</t>
  </si>
  <si>
    <t>rusakko</t>
  </si>
  <si>
    <t>piisami</t>
  </si>
  <si>
    <t>villisika</t>
  </si>
  <si>
    <t>kärppä</t>
  </si>
  <si>
    <t>saukko</t>
  </si>
  <si>
    <t>orava</t>
  </si>
  <si>
    <t>metsähanhi</t>
  </si>
  <si>
    <t>merihanhi</t>
  </si>
  <si>
    <t>kanadanhanhi</t>
  </si>
  <si>
    <t>sinisorsa</t>
  </si>
  <si>
    <t>jouhisorsa</t>
  </si>
  <si>
    <t>lapasorsa</t>
  </si>
  <si>
    <t>haapana</t>
  </si>
  <si>
    <t>heinätavi</t>
  </si>
  <si>
    <t>tavi</t>
  </si>
  <si>
    <t>telkkä</t>
  </si>
  <si>
    <t>punasotka</t>
  </si>
  <si>
    <t>tukkasotka</t>
  </si>
  <si>
    <t>isokoskelo</t>
  </si>
  <si>
    <t>tukkakoskelo</t>
  </si>
  <si>
    <t>haahka</t>
  </si>
  <si>
    <t>alli</t>
  </si>
  <si>
    <t>nokikana</t>
  </si>
  <si>
    <t>varis</t>
  </si>
  <si>
    <t>harakka</t>
  </si>
  <si>
    <t>merolokki</t>
  </si>
  <si>
    <t>harmaalokki</t>
  </si>
  <si>
    <t>kettu</t>
  </si>
  <si>
    <t>mäyrä</t>
  </si>
  <si>
    <t>supikoira</t>
  </si>
  <si>
    <t>näätä</t>
  </si>
  <si>
    <t>minkki</t>
  </si>
  <si>
    <t>Vesilintujen ympäristön parannus / a</t>
  </si>
  <si>
    <t>Riistapellon luovutt. seuran käytt. / a</t>
  </si>
  <si>
    <t>Riistapellon teko, ei korjata satoa/a</t>
  </si>
  <si>
    <t>PISTEESI:</t>
  </si>
  <si>
    <t>p.</t>
  </si>
  <si>
    <t>NIMI:</t>
  </si>
  <si>
    <t>SEURA:</t>
  </si>
  <si>
    <t>SUOMIJÄRVEN METSÄSTYSSEURA RY.</t>
  </si>
  <si>
    <t>1. RIISTAN RUOKINTA</t>
  </si>
  <si>
    <t>3. RUOKINTAPAIKAN HOITO, KOKO KAUSI</t>
  </si>
  <si>
    <t>5. MUU TOIMINTA</t>
  </si>
  <si>
    <t>6. SAALISTILASTO</t>
  </si>
  <si>
    <t>Kanalintujen ruokintapaikkoja</t>
  </si>
  <si>
    <t>nimi</t>
  </si>
  <si>
    <t>pvm</t>
  </si>
  <si>
    <t>saalis</t>
  </si>
  <si>
    <t>VIERAANANI METSÄSTÄNEET:</t>
  </si>
  <si>
    <t>RIISTAKORTTI /</t>
  </si>
  <si>
    <t>mets. vuokrasopimusten  teko / kpl</t>
  </si>
  <si>
    <t>osall. riistanhoitotalkoisiin, konetyö /h</t>
  </si>
  <si>
    <t>osall. riistanhoitotalkoisiin, miestyö /h</t>
  </si>
  <si>
    <t>osall. riistavahinkojen torjuntaan / h</t>
  </si>
  <si>
    <t>osall. kokouksiin, koulutukseen / h</t>
  </si>
  <si>
    <t>osall. riistalask., metsästyksen vartiointi /h</t>
  </si>
  <si>
    <t>osall. valv. ampumakok., -kilpailuun /h</t>
  </si>
  <si>
    <t>pist.</t>
  </si>
  <si>
    <t>kpl/kg</t>
  </si>
  <si>
    <t>kpl/h…</t>
  </si>
  <si>
    <t>valkoh.peura</t>
  </si>
  <si>
    <t>Hirvieläimiä ruokinnan piirissä:</t>
  </si>
  <si>
    <t>Vesilintuja ruokinnan piirissä:</t>
  </si>
  <si>
    <t>Muuta riistan ruokintaa:</t>
  </si>
  <si>
    <t>4. REHUN LUOVUTUS RIISTAN RUOKINTAAN</t>
  </si>
  <si>
    <t>pist. yht</t>
  </si>
  <si>
    <t>pist. yht.</t>
  </si>
  <si>
    <t>2. MUU RIISTANHOITO/ELINYMP. HOITO</t>
  </si>
  <si>
    <t>Pesintälaitteen teko, sijoitus, hoito</t>
  </si>
  <si>
    <t>Riistakortin pal 13.1. mennessä</t>
  </si>
  <si>
    <t>Peltoriistan ruokintapaikka</t>
  </si>
  <si>
    <t>Hirvieläinten ruokintapaikka</t>
  </si>
  <si>
    <t>Muu metsäriistan ruokintapaikka</t>
  </si>
  <si>
    <t>Vesilintujen ruokintapaikka</t>
  </si>
  <si>
    <t>Nuolukiven vienti maastoon</t>
  </si>
  <si>
    <t>Irtosuolan vienti maastoon / 10 kg</t>
  </si>
  <si>
    <t>mets. Vuokrasopim. uusiminen / kpl</t>
  </si>
  <si>
    <r>
      <t xml:space="preserve">Palautettava sihteerille pe </t>
    </r>
    <r>
      <rPr>
        <b/>
        <sz val="14"/>
        <color rgb="FF000000"/>
        <rFont val="Calibri"/>
        <family val="2"/>
      </rPr>
      <t>18.1.2019</t>
    </r>
    <r>
      <rPr>
        <sz val="14"/>
        <color rgb="FF000000"/>
        <rFont val="Calibri"/>
        <family val="2"/>
      </rPr>
      <t xml:space="preserve"> mennessä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</si>
</sst>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20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/>
    <xf numFmtId="0" fontId="5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/>
    <xf numFmtId="0" fontId="6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3" xfId="0" applyBorder="1"/>
    <xf numFmtId="0" fontId="0" fillId="0" borderId="18" xfId="0" applyBorder="1"/>
    <xf numFmtId="0" fontId="0" fillId="0" borderId="19" xfId="0" applyBorder="1"/>
    <xf numFmtId="0" fontId="4" fillId="0" borderId="2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0" xfId="0" applyFont="1"/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162396</xdr:colOff>
      <xdr:row>6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"/>
          <a:ext cx="1358736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E1" sqref="E1"/>
    </sheetView>
  </sheetViews>
  <sheetFormatPr defaultRowHeight="14.5" x14ac:dyDescent="0.35"/>
  <cols>
    <col min="1" max="1" width="12.453125" customWidth="1"/>
    <col min="2" max="2" width="5" customWidth="1"/>
    <col min="3" max="3" width="3.36328125" customWidth="1"/>
    <col min="4" max="4" width="9.36328125" customWidth="1"/>
    <col min="5" max="5" width="38.54296875" bestFit="1" customWidth="1"/>
    <col min="6" max="6" width="3.6328125" bestFit="1" customWidth="1"/>
    <col min="7" max="7" width="7" customWidth="1"/>
    <col min="8" max="8" width="10.6328125" customWidth="1"/>
    <col min="9" max="9" width="4.453125" customWidth="1"/>
    <col min="10" max="10" width="13.36328125" customWidth="1"/>
    <col min="11" max="11" width="8.08984375" bestFit="1" customWidth="1"/>
    <col min="12" max="12" width="7.36328125" bestFit="1" customWidth="1"/>
    <col min="13" max="13" width="7.54296875" bestFit="1" customWidth="1"/>
    <col min="14" max="14" width="4" bestFit="1" customWidth="1"/>
    <col min="15" max="15" width="7.36328125" bestFit="1" customWidth="1"/>
    <col min="16" max="16" width="7.54296875" bestFit="1" customWidth="1"/>
  </cols>
  <sheetData>
    <row r="1" spans="1:13" ht="26" x14ac:dyDescent="0.6">
      <c r="A1" s="3" t="s">
        <v>100</v>
      </c>
      <c r="E1" s="11">
        <v>2018</v>
      </c>
      <c r="H1" s="7" t="s">
        <v>86</v>
      </c>
      <c r="I1" s="1"/>
      <c r="J1" s="6">
        <f>SUM(H11:H15,H20:H25,H30:H37,H42:H55,M48:M56)</f>
        <v>0</v>
      </c>
      <c r="K1" s="5" t="s">
        <v>87</v>
      </c>
    </row>
    <row r="2" spans="1:13" ht="26" x14ac:dyDescent="0.6">
      <c r="A2" s="3"/>
      <c r="H2" s="8"/>
      <c r="I2" s="9"/>
      <c r="J2" s="10"/>
      <c r="K2" s="5"/>
    </row>
    <row r="3" spans="1:13" ht="18.5" x14ac:dyDescent="0.45">
      <c r="A3" s="2"/>
      <c r="D3" t="s">
        <v>89</v>
      </c>
      <c r="E3" s="44" t="s">
        <v>90</v>
      </c>
      <c r="H3" s="8"/>
      <c r="I3" s="9"/>
      <c r="J3" s="10"/>
      <c r="K3" s="5"/>
    </row>
    <row r="4" spans="1:13" ht="18.5" x14ac:dyDescent="0.45">
      <c r="A4" s="2"/>
      <c r="D4" t="s">
        <v>88</v>
      </c>
      <c r="E4" s="4"/>
      <c r="H4" s="45" t="s">
        <v>128</v>
      </c>
      <c r="I4" s="9"/>
      <c r="J4" s="10"/>
      <c r="K4" s="5"/>
    </row>
    <row r="5" spans="1:13" ht="18.5" x14ac:dyDescent="0.45">
      <c r="A5" s="2"/>
      <c r="E5" s="9"/>
      <c r="H5" s="8"/>
      <c r="I5" s="9"/>
      <c r="J5" s="10"/>
      <c r="K5" s="12"/>
    </row>
    <row r="6" spans="1:13" ht="18.5" x14ac:dyDescent="0.45">
      <c r="A6" s="2"/>
      <c r="E6" t="s">
        <v>0</v>
      </c>
      <c r="F6" s="4"/>
      <c r="G6" s="9"/>
      <c r="H6" s="8"/>
      <c r="I6" s="9"/>
      <c r="J6" s="10"/>
      <c r="K6" s="5"/>
    </row>
    <row r="7" spans="1:13" ht="18.5" x14ac:dyDescent="0.45">
      <c r="B7" s="9"/>
      <c r="C7" s="9"/>
      <c r="E7" t="s">
        <v>1</v>
      </c>
      <c r="F7" s="4"/>
      <c r="G7" s="9"/>
      <c r="J7" s="10"/>
      <c r="K7" s="5"/>
    </row>
    <row r="8" spans="1:13" ht="18.5" x14ac:dyDescent="0.45">
      <c r="B8" s="9"/>
      <c r="C8" s="9"/>
      <c r="E8" t="s">
        <v>2</v>
      </c>
      <c r="F8" s="4"/>
      <c r="G8" s="9"/>
      <c r="J8" s="10"/>
      <c r="K8" s="5"/>
    </row>
    <row r="9" spans="1:13" ht="15" thickBot="1" x14ac:dyDescent="0.4">
      <c r="B9" s="9"/>
      <c r="C9" s="9"/>
      <c r="G9" s="9"/>
    </row>
    <row r="10" spans="1:13" x14ac:dyDescent="0.35">
      <c r="A10" s="13" t="s">
        <v>91</v>
      </c>
      <c r="B10" s="14"/>
      <c r="C10" s="14"/>
      <c r="D10" s="15"/>
      <c r="E10" s="13" t="s">
        <v>118</v>
      </c>
      <c r="F10" s="14" t="s">
        <v>17</v>
      </c>
      <c r="G10" s="41" t="s">
        <v>31</v>
      </c>
      <c r="H10" s="34" t="s">
        <v>117</v>
      </c>
      <c r="J10" s="13" t="s">
        <v>94</v>
      </c>
      <c r="K10" s="14"/>
      <c r="L10" s="14"/>
      <c r="M10" s="15"/>
    </row>
    <row r="11" spans="1:13" x14ac:dyDescent="0.35">
      <c r="A11" s="16" t="s">
        <v>3</v>
      </c>
      <c r="B11" s="9"/>
      <c r="C11" s="9"/>
      <c r="D11" s="17"/>
      <c r="E11" s="16" t="s">
        <v>120</v>
      </c>
      <c r="F11" s="25"/>
      <c r="G11" s="37">
        <v>10</v>
      </c>
      <c r="H11" s="17">
        <f>(G11*F11)</f>
        <v>0</v>
      </c>
      <c r="J11" s="16"/>
      <c r="K11" s="9" t="s">
        <v>17</v>
      </c>
      <c r="L11" s="9"/>
      <c r="M11" s="17"/>
    </row>
    <row r="12" spans="1:13" x14ac:dyDescent="0.35">
      <c r="A12" s="16" t="s">
        <v>4</v>
      </c>
      <c r="B12" s="4"/>
      <c r="C12" s="9" t="s">
        <v>5</v>
      </c>
      <c r="D12" s="17"/>
      <c r="E12" s="16" t="s">
        <v>83</v>
      </c>
      <c r="F12" s="25"/>
      <c r="G12" s="37">
        <v>10</v>
      </c>
      <c r="H12" s="17">
        <f>(G12*F12)</f>
        <v>0</v>
      </c>
      <c r="J12" s="16" t="s">
        <v>19</v>
      </c>
      <c r="K12" s="4"/>
      <c r="L12" s="9"/>
      <c r="M12" s="17"/>
    </row>
    <row r="13" spans="1:13" x14ac:dyDescent="0.35">
      <c r="A13" s="16" t="s">
        <v>6</v>
      </c>
      <c r="B13" s="4"/>
      <c r="C13" s="9" t="s">
        <v>5</v>
      </c>
      <c r="D13" s="17"/>
      <c r="E13" s="16" t="s">
        <v>84</v>
      </c>
      <c r="F13" s="25"/>
      <c r="G13" s="37">
        <v>20</v>
      </c>
      <c r="H13" s="17">
        <f>(G13*F13)</f>
        <v>0</v>
      </c>
      <c r="J13" s="16" t="s">
        <v>18</v>
      </c>
      <c r="K13" s="4"/>
      <c r="L13" s="9"/>
      <c r="M13" s="17"/>
    </row>
    <row r="14" spans="1:13" x14ac:dyDescent="0.35">
      <c r="A14" s="16" t="s">
        <v>7</v>
      </c>
      <c r="B14" s="4"/>
      <c r="C14" s="9" t="s">
        <v>5</v>
      </c>
      <c r="D14" s="17"/>
      <c r="E14" s="16" t="s">
        <v>85</v>
      </c>
      <c r="F14" s="25"/>
      <c r="G14" s="37">
        <v>20</v>
      </c>
      <c r="H14" s="17">
        <f>(G14*F14)</f>
        <v>0</v>
      </c>
      <c r="J14" s="16" t="s">
        <v>46</v>
      </c>
      <c r="K14" s="4"/>
      <c r="L14" s="9"/>
      <c r="M14" s="17"/>
    </row>
    <row r="15" spans="1:13" x14ac:dyDescent="0.35">
      <c r="A15" s="16" t="s">
        <v>8</v>
      </c>
      <c r="B15" s="4"/>
      <c r="C15" s="9" t="s">
        <v>5</v>
      </c>
      <c r="D15" s="17"/>
      <c r="E15" s="16" t="s">
        <v>119</v>
      </c>
      <c r="F15" s="25"/>
      <c r="G15" s="38">
        <v>5</v>
      </c>
      <c r="H15" s="17">
        <f>(G15*F15)</f>
        <v>0</v>
      </c>
      <c r="J15" s="16" t="s">
        <v>47</v>
      </c>
      <c r="K15" s="4"/>
      <c r="L15" s="9"/>
      <c r="M15" s="17"/>
    </row>
    <row r="16" spans="1:13" x14ac:dyDescent="0.35">
      <c r="A16" s="16" t="s">
        <v>9</v>
      </c>
      <c r="B16" s="4"/>
      <c r="C16" s="9" t="s">
        <v>5</v>
      </c>
      <c r="D16" s="17"/>
      <c r="E16" s="16"/>
      <c r="F16" s="9"/>
      <c r="G16" s="9"/>
      <c r="H16" s="17"/>
      <c r="J16" s="16" t="s">
        <v>20</v>
      </c>
      <c r="K16" s="4"/>
      <c r="L16" s="9"/>
      <c r="M16" s="17"/>
    </row>
    <row r="17" spans="1:13" x14ac:dyDescent="0.35">
      <c r="A17" s="16" t="s">
        <v>10</v>
      </c>
      <c r="B17" s="4"/>
      <c r="C17" s="9" t="s">
        <v>5</v>
      </c>
      <c r="D17" s="17"/>
      <c r="E17" s="16"/>
      <c r="F17" s="9"/>
      <c r="G17" s="9"/>
      <c r="H17" s="17"/>
      <c r="J17" s="16" t="s">
        <v>21</v>
      </c>
      <c r="K17" s="4"/>
      <c r="L17" s="9"/>
      <c r="M17" s="17"/>
    </row>
    <row r="18" spans="1:13" ht="24" customHeight="1" x14ac:dyDescent="0.6">
      <c r="A18" s="16" t="s">
        <v>11</v>
      </c>
      <c r="B18" s="4"/>
      <c r="C18" s="9" t="s">
        <v>5</v>
      </c>
      <c r="D18" s="17"/>
      <c r="E18" s="22" t="s">
        <v>92</v>
      </c>
      <c r="F18" s="9"/>
      <c r="G18" s="9"/>
      <c r="H18" s="17"/>
      <c r="J18" s="16" t="s">
        <v>48</v>
      </c>
      <c r="K18" s="33"/>
      <c r="L18" s="9"/>
      <c r="M18" s="17"/>
    </row>
    <row r="19" spans="1:13" x14ac:dyDescent="0.35">
      <c r="A19" s="16" t="s">
        <v>12</v>
      </c>
      <c r="B19" s="4"/>
      <c r="C19" s="9" t="s">
        <v>5</v>
      </c>
      <c r="D19" s="17"/>
      <c r="E19" s="16"/>
      <c r="F19" s="9" t="s">
        <v>17</v>
      </c>
      <c r="G19" s="36" t="s">
        <v>31</v>
      </c>
      <c r="H19" s="35" t="s">
        <v>117</v>
      </c>
      <c r="J19" s="16" t="s">
        <v>49</v>
      </c>
      <c r="K19" s="4"/>
      <c r="L19" s="9"/>
      <c r="M19" s="17"/>
    </row>
    <row r="20" spans="1:13" x14ac:dyDescent="0.35">
      <c r="A20" s="16" t="s">
        <v>13</v>
      </c>
      <c r="B20" s="4"/>
      <c r="C20" s="9" t="s">
        <v>5</v>
      </c>
      <c r="D20" s="17"/>
      <c r="E20" s="16" t="s">
        <v>121</v>
      </c>
      <c r="F20" s="25"/>
      <c r="G20" s="37">
        <v>50</v>
      </c>
      <c r="H20" s="17">
        <f t="shared" ref="H20:H25" si="0">(G20*F20)</f>
        <v>0</v>
      </c>
      <c r="J20" s="16"/>
      <c r="K20" s="9"/>
      <c r="L20" s="9"/>
      <c r="M20" s="17"/>
    </row>
    <row r="21" spans="1:13" x14ac:dyDescent="0.35">
      <c r="A21" s="16" t="s">
        <v>14</v>
      </c>
      <c r="B21" s="4"/>
      <c r="C21" s="9" t="s">
        <v>17</v>
      </c>
      <c r="D21" s="17"/>
      <c r="E21" s="16" t="s">
        <v>122</v>
      </c>
      <c r="F21" s="25"/>
      <c r="G21" s="37">
        <v>75</v>
      </c>
      <c r="H21" s="17">
        <f t="shared" si="0"/>
        <v>0</v>
      </c>
      <c r="J21" s="16" t="s">
        <v>25</v>
      </c>
      <c r="K21" s="4"/>
      <c r="L21" s="9"/>
      <c r="M21" s="17"/>
    </row>
    <row r="22" spans="1:13" x14ac:dyDescent="0.35">
      <c r="A22" s="16" t="s">
        <v>15</v>
      </c>
      <c r="B22" s="4"/>
      <c r="C22" s="9" t="s">
        <v>17</v>
      </c>
      <c r="D22" s="17"/>
      <c r="E22" s="16" t="s">
        <v>123</v>
      </c>
      <c r="F22" s="25"/>
      <c r="G22" s="37">
        <v>50</v>
      </c>
      <c r="H22" s="17">
        <f t="shared" si="0"/>
        <v>0</v>
      </c>
      <c r="J22" s="16" t="s">
        <v>50</v>
      </c>
      <c r="K22" s="4"/>
      <c r="L22" s="9"/>
      <c r="M22" s="17"/>
    </row>
    <row r="23" spans="1:13" x14ac:dyDescent="0.35">
      <c r="A23" s="16" t="s">
        <v>16</v>
      </c>
      <c r="B23" s="4"/>
      <c r="C23" s="9" t="s">
        <v>17</v>
      </c>
      <c r="D23" s="17"/>
      <c r="E23" s="16" t="s">
        <v>124</v>
      </c>
      <c r="F23" s="25"/>
      <c r="G23" s="37">
        <v>25</v>
      </c>
      <c r="H23" s="17">
        <f t="shared" si="0"/>
        <v>0</v>
      </c>
      <c r="J23" s="16" t="s">
        <v>51</v>
      </c>
      <c r="K23" s="4"/>
      <c r="L23" s="9"/>
      <c r="M23" s="17"/>
    </row>
    <row r="24" spans="1:13" x14ac:dyDescent="0.35">
      <c r="A24" s="16"/>
      <c r="B24" s="9"/>
      <c r="C24" s="9"/>
      <c r="D24" s="17"/>
      <c r="E24" s="16" t="s">
        <v>125</v>
      </c>
      <c r="F24" s="25"/>
      <c r="G24" s="37">
        <v>5</v>
      </c>
      <c r="H24" s="17">
        <f t="shared" si="0"/>
        <v>0</v>
      </c>
      <c r="J24" s="16" t="s">
        <v>52</v>
      </c>
      <c r="K24" s="4"/>
      <c r="L24" s="9"/>
      <c r="M24" s="17"/>
    </row>
    <row r="25" spans="1:13" x14ac:dyDescent="0.35">
      <c r="A25" s="16" t="s">
        <v>95</v>
      </c>
      <c r="B25" s="9"/>
      <c r="C25" s="9"/>
      <c r="D25" s="17"/>
      <c r="E25" s="16" t="s">
        <v>126</v>
      </c>
      <c r="F25" s="25"/>
      <c r="G25" s="38">
        <v>2</v>
      </c>
      <c r="H25" s="17">
        <f t="shared" si="0"/>
        <v>0</v>
      </c>
      <c r="J25" s="16" t="s">
        <v>53</v>
      </c>
      <c r="K25" s="4"/>
      <c r="L25" s="9"/>
      <c r="M25" s="17"/>
    </row>
    <row r="26" spans="1:13" x14ac:dyDescent="0.35">
      <c r="A26" s="16"/>
      <c r="B26" s="4"/>
      <c r="C26" s="9" t="s">
        <v>17</v>
      </c>
      <c r="D26" s="17"/>
      <c r="E26" s="16"/>
      <c r="F26" s="9"/>
      <c r="G26" s="9"/>
      <c r="H26" s="17"/>
      <c r="J26" s="16" t="s">
        <v>54</v>
      </c>
      <c r="K26" s="4"/>
      <c r="L26" s="9"/>
      <c r="M26" s="17"/>
    </row>
    <row r="27" spans="1:13" x14ac:dyDescent="0.35">
      <c r="A27" s="16" t="s">
        <v>24</v>
      </c>
      <c r="B27" s="9"/>
      <c r="C27" s="9"/>
      <c r="D27" s="17"/>
      <c r="E27" s="16"/>
      <c r="F27" s="9"/>
      <c r="G27" s="9"/>
      <c r="H27" s="17"/>
      <c r="J27" s="16" t="s">
        <v>55</v>
      </c>
      <c r="K27" s="4"/>
      <c r="L27" s="9"/>
      <c r="M27" s="17"/>
    </row>
    <row r="28" spans="1:13" x14ac:dyDescent="0.35">
      <c r="A28" s="16" t="s">
        <v>18</v>
      </c>
      <c r="B28" s="4"/>
      <c r="C28" s="9" t="s">
        <v>17</v>
      </c>
      <c r="D28" s="17"/>
      <c r="E28" s="22" t="s">
        <v>115</v>
      </c>
      <c r="F28" s="9"/>
      <c r="G28" s="9"/>
      <c r="H28" s="17"/>
      <c r="J28" s="16" t="s">
        <v>56</v>
      </c>
      <c r="K28" s="4"/>
      <c r="L28" s="9"/>
      <c r="M28" s="17"/>
    </row>
    <row r="29" spans="1:13" x14ac:dyDescent="0.35">
      <c r="A29" s="16" t="s">
        <v>19</v>
      </c>
      <c r="B29" s="4"/>
      <c r="C29" s="9" t="s">
        <v>17</v>
      </c>
      <c r="D29" s="17"/>
      <c r="E29" s="16"/>
      <c r="F29" s="23" t="s">
        <v>109</v>
      </c>
      <c r="G29" s="36" t="s">
        <v>31</v>
      </c>
      <c r="H29" s="35" t="s">
        <v>117</v>
      </c>
      <c r="J29" s="16"/>
      <c r="K29" s="9"/>
      <c r="L29" s="9"/>
      <c r="M29" s="17"/>
    </row>
    <row r="30" spans="1:13" x14ac:dyDescent="0.35">
      <c r="A30" s="16" t="s">
        <v>20</v>
      </c>
      <c r="B30" s="4"/>
      <c r="C30" s="9" t="s">
        <v>17</v>
      </c>
      <c r="D30" s="17"/>
      <c r="E30" s="16" t="s">
        <v>32</v>
      </c>
      <c r="F30" s="25"/>
      <c r="G30" s="37">
        <v>40</v>
      </c>
      <c r="H30" s="17">
        <f t="shared" ref="H30:H37" si="1">(G30*F30)</f>
        <v>0</v>
      </c>
      <c r="J30" s="16" t="s">
        <v>57</v>
      </c>
      <c r="K30" s="4"/>
      <c r="L30" s="9"/>
      <c r="M30" s="17"/>
    </row>
    <row r="31" spans="1:13" x14ac:dyDescent="0.35">
      <c r="A31" s="16" t="s">
        <v>21</v>
      </c>
      <c r="B31" s="4"/>
      <c r="C31" s="9" t="s">
        <v>17</v>
      </c>
      <c r="D31" s="17"/>
      <c r="E31" s="16" t="s">
        <v>33</v>
      </c>
      <c r="F31" s="25"/>
      <c r="G31" s="37">
        <v>20</v>
      </c>
      <c r="H31" s="17">
        <f t="shared" si="1"/>
        <v>0</v>
      </c>
      <c r="J31" s="16" t="s">
        <v>58</v>
      </c>
      <c r="K31" s="4"/>
      <c r="L31" s="9"/>
      <c r="M31" s="17"/>
    </row>
    <row r="32" spans="1:13" x14ac:dyDescent="0.35">
      <c r="A32" s="16"/>
      <c r="B32" s="9"/>
      <c r="C32" s="9"/>
      <c r="D32" s="17"/>
      <c r="E32" s="16" t="s">
        <v>34</v>
      </c>
      <c r="F32" s="25"/>
      <c r="G32" s="37">
        <v>20</v>
      </c>
      <c r="H32" s="17">
        <f t="shared" si="1"/>
        <v>0</v>
      </c>
      <c r="J32" s="16" t="s">
        <v>59</v>
      </c>
      <c r="K32" s="4"/>
      <c r="L32" s="9"/>
      <c r="M32" s="17"/>
    </row>
    <row r="33" spans="1:13" x14ac:dyDescent="0.35">
      <c r="A33" s="16" t="s">
        <v>22</v>
      </c>
      <c r="B33" s="9"/>
      <c r="C33" s="9"/>
      <c r="D33" s="17"/>
      <c r="E33" s="16" t="s">
        <v>35</v>
      </c>
      <c r="F33" s="25"/>
      <c r="G33" s="37">
        <v>10</v>
      </c>
      <c r="H33" s="17">
        <f t="shared" si="1"/>
        <v>0</v>
      </c>
      <c r="J33" s="16" t="s">
        <v>60</v>
      </c>
      <c r="K33" s="4"/>
      <c r="L33" s="9"/>
      <c r="M33" s="17"/>
    </row>
    <row r="34" spans="1:13" x14ac:dyDescent="0.35">
      <c r="A34" s="16"/>
      <c r="B34" s="4"/>
      <c r="C34" s="9" t="s">
        <v>17</v>
      </c>
      <c r="D34" s="17"/>
      <c r="E34" s="16" t="s">
        <v>36</v>
      </c>
      <c r="F34" s="25"/>
      <c r="G34" s="37">
        <v>40</v>
      </c>
      <c r="H34" s="17">
        <f t="shared" si="1"/>
        <v>0</v>
      </c>
      <c r="J34" s="16" t="s">
        <v>61</v>
      </c>
      <c r="K34" s="4"/>
      <c r="L34" s="9"/>
      <c r="M34" s="17"/>
    </row>
    <row r="35" spans="1:13" x14ac:dyDescent="0.35">
      <c r="A35" s="16"/>
      <c r="B35" s="9"/>
      <c r="C35" s="9"/>
      <c r="D35" s="17"/>
      <c r="E35" s="16" t="s">
        <v>37</v>
      </c>
      <c r="F35" s="25"/>
      <c r="G35" s="37">
        <v>1</v>
      </c>
      <c r="H35" s="17">
        <f t="shared" si="1"/>
        <v>0</v>
      </c>
      <c r="J35" s="16" t="s">
        <v>62</v>
      </c>
      <c r="K35" s="4"/>
      <c r="L35" s="9"/>
      <c r="M35" s="17"/>
    </row>
    <row r="36" spans="1:13" x14ac:dyDescent="0.35">
      <c r="A36" s="16" t="s">
        <v>23</v>
      </c>
      <c r="B36" s="9"/>
      <c r="C36" s="9"/>
      <c r="D36" s="17"/>
      <c r="E36" s="16" t="s">
        <v>38</v>
      </c>
      <c r="F36" s="25"/>
      <c r="G36" s="37">
        <v>5</v>
      </c>
      <c r="H36" s="17">
        <f t="shared" si="1"/>
        <v>0</v>
      </c>
      <c r="J36" s="16" t="s">
        <v>63</v>
      </c>
      <c r="K36" s="4"/>
      <c r="L36" s="9"/>
      <c r="M36" s="17"/>
    </row>
    <row r="37" spans="1:13" x14ac:dyDescent="0.35">
      <c r="A37" s="16"/>
      <c r="B37" s="4"/>
      <c r="C37" s="9" t="s">
        <v>17</v>
      </c>
      <c r="D37" s="17"/>
      <c r="E37" s="16" t="s">
        <v>39</v>
      </c>
      <c r="F37" s="25"/>
      <c r="G37" s="38">
        <v>2</v>
      </c>
      <c r="H37" s="17">
        <f t="shared" si="1"/>
        <v>0</v>
      </c>
      <c r="J37" s="16" t="s">
        <v>64</v>
      </c>
      <c r="K37" s="4"/>
      <c r="L37" s="9"/>
      <c r="M37" s="17"/>
    </row>
    <row r="38" spans="1:13" x14ac:dyDescent="0.35">
      <c r="A38" s="16" t="s">
        <v>112</v>
      </c>
      <c r="B38" s="9"/>
      <c r="C38" s="9"/>
      <c r="D38" s="17"/>
      <c r="E38" s="16"/>
      <c r="F38" s="9"/>
      <c r="G38" s="9"/>
      <c r="H38" s="17"/>
      <c r="J38" s="16" t="s">
        <v>65</v>
      </c>
      <c r="K38" s="4"/>
      <c r="L38" s="9"/>
      <c r="M38" s="17"/>
    </row>
    <row r="39" spans="1:13" x14ac:dyDescent="0.35">
      <c r="A39" s="16" t="s">
        <v>26</v>
      </c>
      <c r="B39" s="4"/>
      <c r="C39" s="9" t="s">
        <v>17</v>
      </c>
      <c r="D39" s="17"/>
      <c r="E39" s="16"/>
      <c r="F39" s="9"/>
      <c r="G39" s="9"/>
      <c r="H39" s="17"/>
      <c r="J39" s="16" t="s">
        <v>66</v>
      </c>
      <c r="K39" s="4"/>
      <c r="L39" s="9"/>
      <c r="M39" s="17"/>
    </row>
    <row r="40" spans="1:13" x14ac:dyDescent="0.35">
      <c r="A40" s="16" t="s">
        <v>111</v>
      </c>
      <c r="B40" s="4"/>
      <c r="C40" s="9" t="s">
        <v>17</v>
      </c>
      <c r="D40" s="17"/>
      <c r="E40" s="22" t="s">
        <v>93</v>
      </c>
      <c r="F40" s="9"/>
      <c r="G40" s="9"/>
      <c r="H40" s="17"/>
      <c r="J40" s="16" t="s">
        <v>67</v>
      </c>
      <c r="K40" s="4"/>
      <c r="L40" s="9"/>
      <c r="M40" s="17"/>
    </row>
    <row r="41" spans="1:13" x14ac:dyDescent="0.35">
      <c r="A41" s="16" t="s">
        <v>25</v>
      </c>
      <c r="B41" s="4"/>
      <c r="C41" s="9" t="s">
        <v>17</v>
      </c>
      <c r="D41" s="17"/>
      <c r="E41" s="16"/>
      <c r="F41" s="23" t="s">
        <v>110</v>
      </c>
      <c r="G41" s="40" t="s">
        <v>108</v>
      </c>
      <c r="H41" s="35" t="s">
        <v>117</v>
      </c>
      <c r="J41" s="16" t="s">
        <v>68</v>
      </c>
      <c r="K41" s="4"/>
      <c r="L41" s="9"/>
      <c r="M41" s="17"/>
    </row>
    <row r="42" spans="1:13" x14ac:dyDescent="0.35">
      <c r="A42" s="16" t="s">
        <v>27</v>
      </c>
      <c r="B42" s="4"/>
      <c r="C42" s="9" t="s">
        <v>17</v>
      </c>
      <c r="D42" s="17"/>
      <c r="E42" s="16" t="s">
        <v>40</v>
      </c>
      <c r="F42" s="25"/>
      <c r="G42" s="37">
        <v>80</v>
      </c>
      <c r="H42" s="17">
        <f t="shared" ref="H42:H55" si="2">(G42*F42)</f>
        <v>0</v>
      </c>
      <c r="J42" s="16" t="s">
        <v>69</v>
      </c>
      <c r="K42" s="4"/>
      <c r="L42" s="9"/>
      <c r="M42" s="17"/>
    </row>
    <row r="43" spans="1:13" x14ac:dyDescent="0.35">
      <c r="A43" s="16"/>
      <c r="B43" s="9"/>
      <c r="C43" s="9"/>
      <c r="D43" s="17"/>
      <c r="E43" s="16" t="s">
        <v>107</v>
      </c>
      <c r="F43" s="25"/>
      <c r="G43" s="37">
        <v>3</v>
      </c>
      <c r="H43" s="17">
        <f t="shared" si="2"/>
        <v>0</v>
      </c>
      <c r="J43" s="16" t="s">
        <v>70</v>
      </c>
      <c r="K43" s="4"/>
      <c r="L43" s="9"/>
      <c r="M43" s="17"/>
    </row>
    <row r="44" spans="1:13" x14ac:dyDescent="0.35">
      <c r="A44" s="16" t="s">
        <v>28</v>
      </c>
      <c r="B44" s="9"/>
      <c r="C44" s="9"/>
      <c r="D44" s="17"/>
      <c r="E44" s="16" t="s">
        <v>102</v>
      </c>
      <c r="F44" s="25"/>
      <c r="G44" s="37">
        <v>10</v>
      </c>
      <c r="H44" s="17">
        <f t="shared" si="2"/>
        <v>0</v>
      </c>
      <c r="J44" s="16" t="s">
        <v>71</v>
      </c>
      <c r="K44" s="4"/>
      <c r="L44" s="9"/>
      <c r="M44" s="17"/>
    </row>
    <row r="45" spans="1:13" x14ac:dyDescent="0.35">
      <c r="A45" s="16"/>
      <c r="B45" s="4"/>
      <c r="C45" s="9" t="s">
        <v>17</v>
      </c>
      <c r="D45" s="17"/>
      <c r="E45" s="16" t="s">
        <v>103</v>
      </c>
      <c r="F45" s="25"/>
      <c r="G45" s="37">
        <v>5</v>
      </c>
      <c r="H45" s="17">
        <f t="shared" si="2"/>
        <v>0</v>
      </c>
      <c r="J45" s="16" t="s">
        <v>72</v>
      </c>
      <c r="K45" s="4"/>
      <c r="L45" s="9"/>
      <c r="M45" s="17"/>
    </row>
    <row r="46" spans="1:13" ht="15" thickBot="1" x14ac:dyDescent="0.4">
      <c r="A46" s="16" t="s">
        <v>113</v>
      </c>
      <c r="B46" s="9"/>
      <c r="C46" s="9"/>
      <c r="D46" s="17"/>
      <c r="E46" s="16" t="s">
        <v>106</v>
      </c>
      <c r="F46" s="25"/>
      <c r="G46" s="37">
        <v>4</v>
      </c>
      <c r="H46" s="17">
        <f t="shared" si="2"/>
        <v>0</v>
      </c>
      <c r="J46" s="16" t="s">
        <v>73</v>
      </c>
      <c r="K46" s="36"/>
      <c r="L46" s="9"/>
      <c r="M46" s="17"/>
    </row>
    <row r="47" spans="1:13" x14ac:dyDescent="0.35">
      <c r="A47" s="16" t="s">
        <v>29</v>
      </c>
      <c r="B47" s="4"/>
      <c r="C47" s="9" t="s">
        <v>17</v>
      </c>
      <c r="D47" s="17"/>
      <c r="E47" s="16" t="s">
        <v>104</v>
      </c>
      <c r="F47" s="25"/>
      <c r="G47" s="37">
        <v>4</v>
      </c>
      <c r="H47" s="17">
        <f t="shared" si="2"/>
        <v>0</v>
      </c>
      <c r="J47" s="30"/>
      <c r="K47" s="14"/>
      <c r="L47" s="41" t="s">
        <v>31</v>
      </c>
      <c r="M47" s="43" t="s">
        <v>116</v>
      </c>
    </row>
    <row r="48" spans="1:13" x14ac:dyDescent="0.35">
      <c r="A48" s="16" t="s">
        <v>30</v>
      </c>
      <c r="B48" s="4"/>
      <c r="C48" s="9" t="s">
        <v>17</v>
      </c>
      <c r="D48" s="17"/>
      <c r="E48" s="16" t="s">
        <v>105</v>
      </c>
      <c r="F48" s="25"/>
      <c r="G48" s="37">
        <v>4</v>
      </c>
      <c r="H48" s="17">
        <f t="shared" si="2"/>
        <v>0</v>
      </c>
      <c r="J48" s="16" t="s">
        <v>74</v>
      </c>
      <c r="K48" s="25"/>
      <c r="L48" s="37">
        <v>2</v>
      </c>
      <c r="M48" s="17">
        <f t="shared" ref="M48:M56" si="3">(L48*K48)</f>
        <v>0</v>
      </c>
    </row>
    <row r="49" spans="1:13" x14ac:dyDescent="0.35">
      <c r="A49" s="16"/>
      <c r="B49" s="9"/>
      <c r="C49" s="9"/>
      <c r="D49" s="17"/>
      <c r="E49" s="16" t="s">
        <v>41</v>
      </c>
      <c r="F49" s="25"/>
      <c r="G49" s="37">
        <v>10</v>
      </c>
      <c r="H49" s="17">
        <f t="shared" si="2"/>
        <v>0</v>
      </c>
      <c r="J49" s="16" t="s">
        <v>75</v>
      </c>
      <c r="K49" s="25"/>
      <c r="L49" s="37">
        <v>2</v>
      </c>
      <c r="M49" s="17">
        <f t="shared" si="3"/>
        <v>0</v>
      </c>
    </row>
    <row r="50" spans="1:13" x14ac:dyDescent="0.35">
      <c r="A50" s="16" t="s">
        <v>114</v>
      </c>
      <c r="B50" s="9"/>
      <c r="C50" s="9"/>
      <c r="D50" s="17"/>
      <c r="E50" s="16" t="s">
        <v>42</v>
      </c>
      <c r="F50" s="25"/>
      <c r="G50" s="37">
        <v>5</v>
      </c>
      <c r="H50" s="17">
        <f t="shared" si="2"/>
        <v>0</v>
      </c>
      <c r="J50" s="16" t="s">
        <v>76</v>
      </c>
      <c r="K50" s="25"/>
      <c r="L50" s="37">
        <v>1</v>
      </c>
      <c r="M50" s="17">
        <f t="shared" si="3"/>
        <v>0</v>
      </c>
    </row>
    <row r="51" spans="1:13" x14ac:dyDescent="0.35">
      <c r="A51" s="29"/>
      <c r="B51" s="26"/>
      <c r="C51" s="26"/>
      <c r="D51" s="28"/>
      <c r="E51" s="16" t="s">
        <v>43</v>
      </c>
      <c r="F51" s="25"/>
      <c r="G51" s="37">
        <v>4</v>
      </c>
      <c r="H51" s="17">
        <f t="shared" si="2"/>
        <v>0</v>
      </c>
      <c r="J51" s="16" t="s">
        <v>77</v>
      </c>
      <c r="K51" s="25"/>
      <c r="L51" s="37">
        <v>1</v>
      </c>
      <c r="M51" s="17">
        <f t="shared" si="3"/>
        <v>0</v>
      </c>
    </row>
    <row r="52" spans="1:13" x14ac:dyDescent="0.35">
      <c r="A52" s="18"/>
      <c r="B52" s="1"/>
      <c r="C52" s="1"/>
      <c r="D52" s="28"/>
      <c r="E52" s="16" t="s">
        <v>44</v>
      </c>
      <c r="F52" s="25"/>
      <c r="G52" s="37">
        <v>4</v>
      </c>
      <c r="H52" s="17">
        <f t="shared" si="2"/>
        <v>0</v>
      </c>
      <c r="J52" s="16" t="s">
        <v>78</v>
      </c>
      <c r="K52" s="25"/>
      <c r="L52" s="37">
        <v>25</v>
      </c>
      <c r="M52" s="17">
        <f t="shared" si="3"/>
        <v>0</v>
      </c>
    </row>
    <row r="53" spans="1:13" x14ac:dyDescent="0.35">
      <c r="A53" s="18"/>
      <c r="B53" s="1"/>
      <c r="C53" s="1"/>
      <c r="D53" s="28"/>
      <c r="E53" s="16" t="s">
        <v>45</v>
      </c>
      <c r="F53" s="25"/>
      <c r="G53" s="37">
        <v>5</v>
      </c>
      <c r="H53" s="17">
        <f t="shared" si="2"/>
        <v>0</v>
      </c>
      <c r="J53" s="16" t="s">
        <v>79</v>
      </c>
      <c r="K53" s="25"/>
      <c r="L53" s="37">
        <v>5</v>
      </c>
      <c r="M53" s="17">
        <f t="shared" si="3"/>
        <v>0</v>
      </c>
    </row>
    <row r="54" spans="1:13" x14ac:dyDescent="0.35">
      <c r="A54" s="18"/>
      <c r="B54" s="1"/>
      <c r="C54" s="1"/>
      <c r="D54" s="27"/>
      <c r="E54" s="16" t="s">
        <v>101</v>
      </c>
      <c r="F54" s="25"/>
      <c r="G54" s="37">
        <v>10</v>
      </c>
      <c r="H54" s="17">
        <f t="shared" si="2"/>
        <v>0</v>
      </c>
      <c r="J54" s="16" t="s">
        <v>80</v>
      </c>
      <c r="K54" s="25"/>
      <c r="L54" s="37">
        <v>20</v>
      </c>
      <c r="M54" s="17">
        <f t="shared" si="3"/>
        <v>0</v>
      </c>
    </row>
    <row r="55" spans="1:13" ht="15" thickBot="1" x14ac:dyDescent="0.4">
      <c r="A55" s="19"/>
      <c r="B55" s="20"/>
      <c r="C55" s="20"/>
      <c r="D55" s="21"/>
      <c r="E55" s="19" t="s">
        <v>127</v>
      </c>
      <c r="F55" s="39"/>
      <c r="G55" s="42">
        <v>5</v>
      </c>
      <c r="H55" s="21">
        <f t="shared" si="2"/>
        <v>0</v>
      </c>
      <c r="J55" s="16" t="s">
        <v>81</v>
      </c>
      <c r="K55" s="25"/>
      <c r="L55" s="37">
        <v>10</v>
      </c>
      <c r="M55" s="17">
        <f t="shared" si="3"/>
        <v>0</v>
      </c>
    </row>
    <row r="56" spans="1:13" ht="15" thickBot="1" x14ac:dyDescent="0.4">
      <c r="J56" s="19" t="s">
        <v>82</v>
      </c>
      <c r="K56" s="39"/>
      <c r="L56" s="42">
        <v>20</v>
      </c>
      <c r="M56" s="21">
        <f t="shared" si="3"/>
        <v>0</v>
      </c>
    </row>
    <row r="57" spans="1:13" x14ac:dyDescent="0.35">
      <c r="A57" s="13" t="s">
        <v>99</v>
      </c>
      <c r="B57" s="14"/>
      <c r="C57" s="14"/>
      <c r="D57" s="14"/>
      <c r="E57" s="14" t="s">
        <v>96</v>
      </c>
      <c r="F57" s="14"/>
      <c r="G57" s="14" t="s">
        <v>97</v>
      </c>
      <c r="H57" s="15" t="s">
        <v>98</v>
      </c>
    </row>
    <row r="58" spans="1:13" x14ac:dyDescent="0.35">
      <c r="A58" s="16"/>
      <c r="B58" s="9"/>
      <c r="C58" s="9"/>
      <c r="D58" s="9"/>
      <c r="E58" s="4"/>
      <c r="F58" s="9"/>
      <c r="G58" s="4"/>
      <c r="H58" s="31"/>
    </row>
    <row r="59" spans="1:13" x14ac:dyDescent="0.35">
      <c r="A59" s="16"/>
      <c r="B59" s="9"/>
      <c r="C59" s="9"/>
      <c r="D59" s="9"/>
      <c r="E59" s="4"/>
      <c r="F59" s="9"/>
      <c r="G59" s="4"/>
      <c r="H59" s="31"/>
    </row>
    <row r="60" spans="1:13" x14ac:dyDescent="0.35">
      <c r="A60" s="16"/>
      <c r="B60" s="9"/>
      <c r="C60" s="9"/>
      <c r="D60" s="9"/>
      <c r="E60" s="4"/>
      <c r="F60" s="9"/>
      <c r="G60" s="4"/>
      <c r="H60" s="31"/>
    </row>
    <row r="61" spans="1:13" x14ac:dyDescent="0.35">
      <c r="A61" s="16"/>
      <c r="B61" s="9"/>
      <c r="C61" s="9"/>
      <c r="D61" s="9"/>
      <c r="E61" s="4"/>
      <c r="F61" s="9"/>
      <c r="G61" s="4"/>
      <c r="H61" s="31"/>
    </row>
    <row r="62" spans="1:13" ht="15" thickBot="1" x14ac:dyDescent="0.4">
      <c r="A62" s="19"/>
      <c r="B62" s="20"/>
      <c r="C62" s="20"/>
      <c r="D62" s="20"/>
      <c r="E62" s="24"/>
      <c r="F62" s="20"/>
      <c r="G62" s="24"/>
      <c r="H62" s="32"/>
    </row>
  </sheetData>
  <sheetProtection formatCells="0" formatColumns="0" formatRows="0" insertColumns="0" insertRows="0" insertHyperlinks="0" deleteColumns="0" deleteRows="0" selectLockedCells="1" sort="0" autoFilter="0" pivotTables="0" selectUnlockedCells="1"/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4.5" x14ac:dyDescent="0.35"/>
  <sheetData/>
  <sheetProtection objects="1" scenarios="1" formatCells="0" formatColumns="0" formatRows="0" insertColumns="0" insertRows="0" insertHyperlinks="0" deleteColumns="0" deleteRows="0" selectLockedCells="1" sort="0" autoFilter="0" pivotTables="0" selectUn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sheetProtection objects="1" scenarios="1" formatCells="0" formatColumns="0" formatRows="0" insertColumns="0" insertRows="0" insertHyperlinks="0" deleteColumns="0" deleteRows="0" selectLockedCells="1" sort="0" autoFilter="0" pivotTables="0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Remu</dc:creator>
  <cp:lastModifiedBy>Laurikainen, Heikki</cp:lastModifiedBy>
  <cp:lastPrinted>2009-02-13T22:13:40Z</cp:lastPrinted>
  <dcterms:created xsi:type="dcterms:W3CDTF">2009-02-12T22:06:11Z</dcterms:created>
  <dcterms:modified xsi:type="dcterms:W3CDTF">2018-12-31T12:02:38Z</dcterms:modified>
</cp:coreProperties>
</file>